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hinyo.p\Downloads\"/>
    </mc:Choice>
  </mc:AlternateContent>
  <xr:revisionPtr revIDLastSave="0" documentId="13_ncr:1_{D010E58D-E14B-454E-A23A-922A37123B0B}" xr6:coauthVersionLast="45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81029"/>
</workbook>
</file>

<file path=xl/calcChain.xml><?xml version="1.0" encoding="utf-8"?>
<calcChain xmlns="http://schemas.openxmlformats.org/spreadsheetml/2006/main">
  <c r="E7" i="1" l="1"/>
  <c r="E8" i="1" s="1"/>
  <c r="E9" i="1" s="1"/>
  <c r="E10" i="1" s="1"/>
  <c r="E11" i="1" s="1"/>
  <c r="E12" i="1" s="1"/>
  <c r="E13" i="1" s="1"/>
  <c r="E14" i="1" s="1"/>
  <c r="E15" i="1" s="1"/>
  <c r="E16" i="1" s="1"/>
  <c r="E17" i="1" s="1"/>
  <c r="H6" i="1"/>
  <c r="H7" i="1" l="1"/>
  <c r="H9" i="1" l="1"/>
  <c r="H16" i="1"/>
  <c r="H8" i="1"/>
  <c r="H10" i="1"/>
  <c r="H11" i="1"/>
  <c r="H12" i="1"/>
  <c r="H13" i="1"/>
  <c r="H14" i="1"/>
  <c r="H15" i="1"/>
  <c r="H17" i="1"/>
  <c r="H19" i="1" l="1"/>
  <c r="H20" i="1" s="1"/>
</calcChain>
</file>

<file path=xl/sharedStrings.xml><?xml version="1.0" encoding="utf-8"?>
<sst xmlns="http://schemas.openxmlformats.org/spreadsheetml/2006/main" count="38" uniqueCount="24">
  <si>
    <t>สูตร</t>
  </si>
  <si>
    <t>เงินปันผล =</t>
  </si>
  <si>
    <t xml:space="preserve">ทุนเรือนหุ้นยกมาต้นปี </t>
  </si>
  <si>
    <t>เดือนมกราคม ส่งหุ้น</t>
  </si>
  <si>
    <t>เดือนกุมภาพันธ์</t>
  </si>
  <si>
    <t>เดือนมีนาคม</t>
  </si>
  <si>
    <t>เดือนเมษายน</t>
  </si>
  <si>
    <t>เดือนพฤษภาคม</t>
  </si>
  <si>
    <t>เดือนมิถุนายน</t>
  </si>
  <si>
    <t>เดือนกรกฎาคม</t>
  </si>
  <si>
    <t>เดือนสิงหาคม</t>
  </si>
  <si>
    <t>เดือนกันยายน</t>
  </si>
  <si>
    <t>เดือนตุลาคม</t>
  </si>
  <si>
    <t>เดือนพฤศจิกายน</t>
  </si>
  <si>
    <t>ท่านส่งหุ้นรายเดือน ๆ ละ 1,000 บาท ให้คำนวณดังนี้</t>
  </si>
  <si>
    <t>บาท</t>
  </si>
  <si>
    <t xml:space="preserve">เดือนธันวาคม </t>
  </si>
  <si>
    <t>เงินปันผลที่ท่านได้รับ</t>
  </si>
  <si>
    <t>วิธีคิดเงินปันผล</t>
  </si>
  <si>
    <t>รวม</t>
  </si>
  <si>
    <t>จำนวนวัน</t>
  </si>
  <si>
    <t>ปี</t>
  </si>
  <si>
    <t>ค่าหุ้นรายเดือน X อัตราเงินปันผล X จำนวนวัน</t>
  </si>
  <si>
    <r>
      <t xml:space="preserve">       </t>
    </r>
    <r>
      <rPr>
        <b/>
        <sz val="15"/>
        <color theme="1"/>
        <rFont val="Angsana New"/>
        <family val="1"/>
      </rPr>
      <t xml:space="preserve">       </t>
    </r>
    <r>
      <rPr>
        <b/>
        <u/>
        <sz val="15"/>
        <color theme="1"/>
        <rFont val="Angsana New"/>
        <family val="1"/>
      </rPr>
      <t>สมมุติ</t>
    </r>
    <r>
      <rPr>
        <b/>
        <sz val="15"/>
        <color theme="1"/>
        <rFont val="Angsana New"/>
        <family val="1"/>
      </rPr>
      <t xml:space="preserve"> </t>
    </r>
    <r>
      <rPr>
        <sz val="15"/>
        <color theme="1"/>
        <rFont val="Angsana New"/>
        <family val="1"/>
      </rPr>
      <t>สหกรณ์จ่ายเงินปันผล 5.5 % สิ้นเดือนธันวาคม 2564 ท่านมีทุนรือนหุ้น 100,000 บาท โดยในปีนั้น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</si>
</sst>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.0%"/>
  </numFmts>
  <fonts count="8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6"/>
      <color theme="1"/>
      <name val="Calibri"/>
      <family val="2"/>
      <charset val="222"/>
      <scheme val="minor"/>
    </font>
    <font>
      <sz val="15"/>
      <color theme="1"/>
      <name val="Angsana New"/>
      <family val="1"/>
    </font>
    <font>
      <b/>
      <sz val="15"/>
      <color theme="1"/>
      <name val="Angsana New"/>
      <family val="1"/>
    </font>
    <font>
      <b/>
      <u/>
      <sz val="15"/>
      <color theme="1"/>
      <name val="Angsana New"/>
      <family val="1"/>
    </font>
    <font>
      <b/>
      <u val="singleAccounting"/>
      <sz val="15"/>
      <color theme="1"/>
      <name val="Angsana New"/>
      <family val="1"/>
    </font>
    <font>
      <sz val="14"/>
      <color theme="1"/>
      <name val="Calibri"/>
      <family val="2"/>
      <charset val="22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FFFCC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8">
    <xf numFmtId="0" fontId="0" fillId="0" borderId="0" xfId="0"/>
    <xf numFmtId="0" fontId="3" fillId="0" borderId="0" xfId="0" applyFont="1"/>
    <xf numFmtId="0" fontId="4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43" fontId="3" fillId="0" borderId="2" xfId="1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43" fontId="3" fillId="0" borderId="4" xfId="1" applyFont="1" applyBorder="1" applyAlignment="1">
      <alignment vertical="center"/>
    </xf>
    <xf numFmtId="0" fontId="3" fillId="0" borderId="5" xfId="0" applyFont="1" applyBorder="1" applyAlignment="1">
      <alignment horizontal="center"/>
    </xf>
    <xf numFmtId="0" fontId="3" fillId="0" borderId="1" xfId="0" applyFont="1" applyBorder="1"/>
    <xf numFmtId="2" fontId="3" fillId="0" borderId="2" xfId="1" applyNumberFormat="1" applyFont="1" applyFill="1" applyBorder="1" applyAlignment="1">
      <alignment horizontal="right" vertical="center"/>
    </xf>
    <xf numFmtId="43" fontId="3" fillId="0" borderId="2" xfId="0" applyNumberFormat="1" applyFont="1" applyBorder="1"/>
    <xf numFmtId="0" fontId="3" fillId="0" borderId="2" xfId="0" applyFont="1" applyBorder="1"/>
    <xf numFmtId="0" fontId="3" fillId="0" borderId="7" xfId="0" applyFont="1" applyBorder="1"/>
    <xf numFmtId="43" fontId="6" fillId="0" borderId="7" xfId="0" applyNumberFormat="1" applyFont="1" applyBorder="1"/>
    <xf numFmtId="0" fontId="6" fillId="0" borderId="3" xfId="0" applyFont="1" applyBorder="1" applyAlignment="1">
      <alignment horizontal="center"/>
    </xf>
    <xf numFmtId="0" fontId="2" fillId="0" borderId="0" xfId="0" applyFont="1"/>
    <xf numFmtId="164" fontId="3" fillId="0" borderId="1" xfId="0" applyNumberFormat="1" applyFont="1" applyBorder="1" applyAlignment="1">
      <alignment horizontal="center" vertical="center"/>
    </xf>
    <xf numFmtId="3" fontId="3" fillId="2" borderId="1" xfId="0" applyNumberFormat="1" applyFont="1" applyFill="1" applyBorder="1" applyAlignment="1">
      <alignment horizontal="center" vertical="center"/>
    </xf>
    <xf numFmtId="0" fontId="3" fillId="0" borderId="3" xfId="0" applyFont="1" applyBorder="1"/>
    <xf numFmtId="164" fontId="3" fillId="0" borderId="1" xfId="0" applyNumberFormat="1" applyFont="1" applyFill="1" applyBorder="1" applyAlignment="1">
      <alignment horizontal="center" vertical="center"/>
    </xf>
    <xf numFmtId="3" fontId="3" fillId="3" borderId="6" xfId="0" applyNumberFormat="1" applyFont="1" applyFill="1" applyBorder="1" applyAlignment="1">
      <alignment horizontal="center" vertical="center"/>
    </xf>
    <xf numFmtId="3" fontId="3" fillId="3" borderId="1" xfId="0" applyNumberFormat="1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142875</xdr:colOff>
      <xdr:row>2</xdr:row>
      <xdr:rowOff>9525</xdr:rowOff>
    </xdr:from>
    <xdr:to>
      <xdr:col>6</xdr:col>
      <xdr:colOff>314325</xdr:colOff>
      <xdr:row>2</xdr:row>
      <xdr:rowOff>9525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EBC26DAB-F936-4785-8026-B4B2BEECBFC5}"/>
            </a:ext>
          </a:extLst>
        </xdr:cNvPr>
        <xdr:cNvCxnSpPr/>
      </xdr:nvCxnSpPr>
      <xdr:spPr>
        <a:xfrm>
          <a:off x="1428750" y="695325"/>
          <a:ext cx="24765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topLeftCell="A7" workbookViewId="0">
      <selection activeCell="L10" sqref="L10"/>
    </sheetView>
  </sheetViews>
  <sheetFormatPr defaultRowHeight="15"/>
  <cols>
    <col min="2" max="2" width="10.140625" customWidth="1"/>
    <col min="4" max="4" width="8.7109375" customWidth="1"/>
    <col min="5" max="5" width="8.140625" customWidth="1"/>
    <col min="6" max="6" width="8.5703125" bestFit="1" customWidth="1"/>
    <col min="7" max="7" width="7.42578125" bestFit="1" customWidth="1"/>
    <col min="8" max="8" width="14.42578125" customWidth="1"/>
    <col min="9" max="9" width="4.42578125" customWidth="1"/>
  </cols>
  <sheetData>
    <row r="1" spans="1:10" ht="30.75" customHeight="1">
      <c r="A1" s="27" t="s">
        <v>18</v>
      </c>
      <c r="B1" s="27"/>
      <c r="C1" s="27"/>
      <c r="D1" s="27"/>
      <c r="E1" s="27"/>
      <c r="F1" s="27"/>
      <c r="G1" s="27"/>
      <c r="H1" s="27"/>
      <c r="I1" s="27"/>
    </row>
    <row r="2" spans="1:10" ht="23.25" customHeight="1">
      <c r="A2" s="28" t="s">
        <v>0</v>
      </c>
      <c r="B2" s="29" t="s">
        <v>1</v>
      </c>
      <c r="C2" s="32" t="s">
        <v>22</v>
      </c>
      <c r="D2" s="32"/>
      <c r="E2" s="32"/>
      <c r="F2" s="32"/>
      <c r="G2" s="32"/>
      <c r="H2" s="1"/>
      <c r="I2" s="1"/>
      <c r="J2" s="1"/>
    </row>
    <row r="3" spans="1:10" ht="23.25" customHeight="1">
      <c r="A3" s="28"/>
      <c r="B3" s="29"/>
      <c r="C3" s="32">
        <v>365</v>
      </c>
      <c r="D3" s="32"/>
      <c r="E3" s="32"/>
      <c r="F3" s="32"/>
      <c r="G3" s="32"/>
      <c r="H3" s="1"/>
      <c r="I3" s="1"/>
      <c r="J3" s="1"/>
    </row>
    <row r="4" spans="1:10" ht="21.75">
      <c r="A4" s="1" t="s">
        <v>23</v>
      </c>
      <c r="B4" s="1"/>
      <c r="C4" s="1"/>
      <c r="D4" s="1"/>
      <c r="E4" s="1"/>
      <c r="F4" s="1"/>
      <c r="G4" s="1"/>
      <c r="H4" s="1"/>
      <c r="I4" s="1"/>
      <c r="J4" s="1"/>
    </row>
    <row r="5" spans="1:10" ht="21.75">
      <c r="A5" s="1" t="s">
        <v>14</v>
      </c>
      <c r="B5" s="1"/>
      <c r="C5" s="1"/>
      <c r="D5" s="1"/>
      <c r="E5" s="1"/>
      <c r="F5" s="1"/>
      <c r="G5" s="1"/>
      <c r="H5" s="1"/>
      <c r="I5" s="1"/>
      <c r="J5" s="1"/>
    </row>
    <row r="6" spans="1:10" ht="21.75">
      <c r="A6" s="2"/>
      <c r="B6" s="34" t="s">
        <v>2</v>
      </c>
      <c r="C6" s="35"/>
      <c r="D6" s="21">
        <v>100000</v>
      </c>
      <c r="E6" s="23">
        <v>5.5E-2</v>
      </c>
      <c r="F6" s="3" t="s">
        <v>20</v>
      </c>
      <c r="G6" s="4" t="s">
        <v>21</v>
      </c>
      <c r="H6" s="5">
        <f>D6*E6</f>
        <v>5500</v>
      </c>
      <c r="I6" s="6" t="s">
        <v>15</v>
      </c>
      <c r="J6" s="1"/>
    </row>
    <row r="7" spans="1:10" ht="21.75">
      <c r="B7" s="36" t="s">
        <v>3</v>
      </c>
      <c r="C7" s="37"/>
      <c r="D7" s="24">
        <v>1000</v>
      </c>
      <c r="E7" s="20">
        <f>E6</f>
        <v>5.5E-2</v>
      </c>
      <c r="F7" s="7">
        <v>334</v>
      </c>
      <c r="G7" s="8">
        <v>365</v>
      </c>
      <c r="H7" s="5">
        <f>D7*E7*F7/G7</f>
        <v>50.328767123287669</v>
      </c>
      <c r="I7" s="9" t="s">
        <v>15</v>
      </c>
      <c r="J7" s="1"/>
    </row>
    <row r="8" spans="1:10" ht="21.75">
      <c r="A8" s="1"/>
      <c r="B8" s="30" t="s">
        <v>4</v>
      </c>
      <c r="C8" s="31"/>
      <c r="D8" s="25">
        <v>1000</v>
      </c>
      <c r="E8" s="20">
        <f t="shared" ref="E8:E17" si="0">E7</f>
        <v>5.5E-2</v>
      </c>
      <c r="F8" s="3">
        <v>306</v>
      </c>
      <c r="G8" s="8">
        <v>365</v>
      </c>
      <c r="H8" s="5">
        <f t="shared" ref="H8:H17" si="1">D8*E8*F8/G8</f>
        <v>46.109589041095887</v>
      </c>
      <c r="I8" s="9" t="s">
        <v>15</v>
      </c>
      <c r="J8" s="1"/>
    </row>
    <row r="9" spans="1:10" ht="21.75">
      <c r="A9" s="1"/>
      <c r="B9" s="30" t="s">
        <v>5</v>
      </c>
      <c r="C9" s="31"/>
      <c r="D9" s="25">
        <v>1000</v>
      </c>
      <c r="E9" s="20">
        <f t="shared" si="0"/>
        <v>5.5E-2</v>
      </c>
      <c r="F9" s="3">
        <v>275</v>
      </c>
      <c r="G9" s="8">
        <v>365</v>
      </c>
      <c r="H9" s="5">
        <f>D9*E9*F9/G9</f>
        <v>41.438356164383563</v>
      </c>
      <c r="I9" s="9" t="s">
        <v>15</v>
      </c>
      <c r="J9" s="1"/>
    </row>
    <row r="10" spans="1:10" ht="21.75">
      <c r="A10" s="1"/>
      <c r="B10" s="30" t="s">
        <v>6</v>
      </c>
      <c r="C10" s="31"/>
      <c r="D10" s="25">
        <v>1000</v>
      </c>
      <c r="E10" s="20">
        <f t="shared" si="0"/>
        <v>5.5E-2</v>
      </c>
      <c r="F10" s="3">
        <v>245</v>
      </c>
      <c r="G10" s="8">
        <v>365</v>
      </c>
      <c r="H10" s="5">
        <f t="shared" si="1"/>
        <v>36.917808219178085</v>
      </c>
      <c r="I10" s="9" t="s">
        <v>15</v>
      </c>
      <c r="J10" s="1"/>
    </row>
    <row r="11" spans="1:10" ht="21.75">
      <c r="A11" s="1"/>
      <c r="B11" s="30" t="s">
        <v>7</v>
      </c>
      <c r="C11" s="31"/>
      <c r="D11" s="25">
        <v>1000</v>
      </c>
      <c r="E11" s="20">
        <f t="shared" si="0"/>
        <v>5.5E-2</v>
      </c>
      <c r="F11" s="3">
        <v>214</v>
      </c>
      <c r="G11" s="8">
        <v>365</v>
      </c>
      <c r="H11" s="5">
        <f t="shared" si="1"/>
        <v>32.246575342465754</v>
      </c>
      <c r="I11" s="9" t="s">
        <v>15</v>
      </c>
      <c r="J11" s="1"/>
    </row>
    <row r="12" spans="1:10" ht="21.75">
      <c r="A12" s="1"/>
      <c r="B12" s="30" t="s">
        <v>8</v>
      </c>
      <c r="C12" s="31"/>
      <c r="D12" s="25">
        <v>1000</v>
      </c>
      <c r="E12" s="20">
        <f t="shared" si="0"/>
        <v>5.5E-2</v>
      </c>
      <c r="F12" s="3">
        <v>184</v>
      </c>
      <c r="G12" s="8">
        <v>365</v>
      </c>
      <c r="H12" s="5">
        <f t="shared" si="1"/>
        <v>27.726027397260275</v>
      </c>
      <c r="I12" s="9" t="s">
        <v>15</v>
      </c>
      <c r="J12" s="1"/>
    </row>
    <row r="13" spans="1:10" ht="21.75">
      <c r="A13" s="1"/>
      <c r="B13" s="30" t="s">
        <v>9</v>
      </c>
      <c r="C13" s="31"/>
      <c r="D13" s="25">
        <v>1000</v>
      </c>
      <c r="E13" s="20">
        <f t="shared" si="0"/>
        <v>5.5E-2</v>
      </c>
      <c r="F13" s="3">
        <v>153</v>
      </c>
      <c r="G13" s="8">
        <v>365</v>
      </c>
      <c r="H13" s="5">
        <f t="shared" si="1"/>
        <v>23.054794520547944</v>
      </c>
      <c r="I13" s="9" t="s">
        <v>15</v>
      </c>
      <c r="J13" s="1"/>
    </row>
    <row r="14" spans="1:10" ht="21.75">
      <c r="A14" s="1"/>
      <c r="B14" s="30" t="s">
        <v>10</v>
      </c>
      <c r="C14" s="31"/>
      <c r="D14" s="25">
        <v>1000</v>
      </c>
      <c r="E14" s="20">
        <f t="shared" si="0"/>
        <v>5.5E-2</v>
      </c>
      <c r="F14" s="3">
        <v>122</v>
      </c>
      <c r="G14" s="8">
        <v>365</v>
      </c>
      <c r="H14" s="5">
        <f t="shared" si="1"/>
        <v>18.383561643835616</v>
      </c>
      <c r="I14" s="9" t="s">
        <v>15</v>
      </c>
      <c r="J14" s="1"/>
    </row>
    <row r="15" spans="1:10" ht="21.75">
      <c r="A15" s="1"/>
      <c r="B15" s="30" t="s">
        <v>11</v>
      </c>
      <c r="C15" s="31"/>
      <c r="D15" s="25">
        <v>1000</v>
      </c>
      <c r="E15" s="20">
        <f t="shared" si="0"/>
        <v>5.5E-2</v>
      </c>
      <c r="F15" s="3">
        <v>92</v>
      </c>
      <c r="G15" s="8">
        <v>365</v>
      </c>
      <c r="H15" s="5">
        <f t="shared" si="1"/>
        <v>13.863013698630137</v>
      </c>
      <c r="I15" s="9" t="s">
        <v>15</v>
      </c>
      <c r="J15" s="1"/>
    </row>
    <row r="16" spans="1:10" ht="21.75">
      <c r="A16" s="1"/>
      <c r="B16" s="30" t="s">
        <v>12</v>
      </c>
      <c r="C16" s="31"/>
      <c r="D16" s="25">
        <v>1000</v>
      </c>
      <c r="E16" s="20">
        <f t="shared" si="0"/>
        <v>5.5E-2</v>
      </c>
      <c r="F16" s="3">
        <v>61</v>
      </c>
      <c r="G16" s="8">
        <v>365</v>
      </c>
      <c r="H16" s="5">
        <f>D16*E16*F16/G16</f>
        <v>9.1917808219178081</v>
      </c>
      <c r="I16" s="9" t="s">
        <v>15</v>
      </c>
      <c r="J16" s="1"/>
    </row>
    <row r="17" spans="1:10" ht="21.75">
      <c r="A17" s="1"/>
      <c r="B17" s="30" t="s">
        <v>13</v>
      </c>
      <c r="C17" s="31"/>
      <c r="D17" s="25">
        <v>1000</v>
      </c>
      <c r="E17" s="20">
        <f t="shared" si="0"/>
        <v>5.5E-2</v>
      </c>
      <c r="F17" s="3">
        <v>31</v>
      </c>
      <c r="G17" s="8">
        <v>365</v>
      </c>
      <c r="H17" s="10">
        <f t="shared" si="1"/>
        <v>4.6712328767123283</v>
      </c>
      <c r="I17" s="11" t="s">
        <v>15</v>
      </c>
      <c r="J17" s="1"/>
    </row>
    <row r="18" spans="1:10" ht="21.75">
      <c r="A18" s="1"/>
      <c r="B18" s="33" t="s">
        <v>16</v>
      </c>
      <c r="C18" s="33"/>
      <c r="D18" s="25">
        <v>1000</v>
      </c>
      <c r="E18" s="20">
        <v>0</v>
      </c>
      <c r="F18" s="12">
        <v>0</v>
      </c>
      <c r="G18" s="12">
        <v>0</v>
      </c>
      <c r="H18" s="13">
        <v>0</v>
      </c>
      <c r="I18" s="6" t="s">
        <v>15</v>
      </c>
      <c r="J18" s="1"/>
    </row>
    <row r="19" spans="1:10" ht="21.75">
      <c r="A19" s="2"/>
      <c r="B19" s="15"/>
      <c r="C19" s="16"/>
      <c r="D19" s="22"/>
      <c r="E19" s="15"/>
      <c r="F19" s="16"/>
      <c r="G19" s="22" t="s">
        <v>19</v>
      </c>
      <c r="H19" s="14">
        <f>H7+H8+H9+H10+H11+H12+H13+H14+H15+H16+H17+H18</f>
        <v>303.93150684931504</v>
      </c>
      <c r="I19" s="6" t="s">
        <v>15</v>
      </c>
      <c r="J19" s="1"/>
    </row>
    <row r="20" spans="1:10" ht="24">
      <c r="A20" s="1"/>
      <c r="B20" s="26" t="s">
        <v>17</v>
      </c>
      <c r="C20" s="26"/>
      <c r="D20" s="26"/>
      <c r="E20" s="26"/>
      <c r="F20" s="26"/>
      <c r="G20" s="26"/>
      <c r="H20" s="17">
        <f>H6+H19</f>
        <v>5803.9315068493152</v>
      </c>
      <c r="I20" s="18" t="s">
        <v>15</v>
      </c>
      <c r="J20" s="1"/>
    </row>
    <row r="21" spans="1:10" ht="21">
      <c r="A21" s="19"/>
      <c r="B21" s="19"/>
      <c r="C21" s="19"/>
      <c r="D21" s="19"/>
      <c r="E21" s="19"/>
      <c r="F21" s="19"/>
      <c r="G21" s="19"/>
      <c r="H21" s="19"/>
      <c r="I21" s="19"/>
      <c r="J21" s="19"/>
    </row>
  </sheetData>
  <mergeCells count="19">
    <mergeCell ref="B14:C14"/>
    <mergeCell ref="B15:C15"/>
    <mergeCell ref="B16:C16"/>
    <mergeCell ref="B20:G20"/>
    <mergeCell ref="A1:I1"/>
    <mergeCell ref="A2:A3"/>
    <mergeCell ref="B2:B3"/>
    <mergeCell ref="B8:C8"/>
    <mergeCell ref="B9:C9"/>
    <mergeCell ref="C3:G3"/>
    <mergeCell ref="C2:G2"/>
    <mergeCell ref="B10:C10"/>
    <mergeCell ref="B18:C18"/>
    <mergeCell ref="B17:C17"/>
    <mergeCell ref="B6:C6"/>
    <mergeCell ref="B7:C7"/>
    <mergeCell ref="B11:C11"/>
    <mergeCell ref="B12:C12"/>
    <mergeCell ref="B13:C13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Phinyo Phumphom</cp:lastModifiedBy>
  <cp:lastPrinted>2021-10-20T01:46:53Z</cp:lastPrinted>
  <dcterms:created xsi:type="dcterms:W3CDTF">2021-10-20T01:16:02Z</dcterms:created>
  <dcterms:modified xsi:type="dcterms:W3CDTF">2023-03-15T23:42:45Z</dcterms:modified>
</cp:coreProperties>
</file>